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RASH DATA SYSTEM\Reports Output\ANNUAL_REPORTS\TSD_Annual_Reports\TSD_2018_Final\Bike\"/>
    </mc:Choice>
  </mc:AlternateContent>
  <bookViews>
    <workbookView xWindow="7860" yWindow="1620" windowWidth="19185" windowHeight="11820"/>
  </bookViews>
  <sheets>
    <sheet name="BIKE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I19" i="1" l="1"/>
  <c r="I18" i="1"/>
  <c r="I17" i="1"/>
  <c r="I16" i="1"/>
  <c r="D19" i="1"/>
  <c r="D18" i="1"/>
  <c r="D17" i="1"/>
  <c r="D16" i="1"/>
  <c r="I8" i="1"/>
  <c r="I7" i="1"/>
  <c r="I6" i="1"/>
  <c r="I5" i="1"/>
  <c r="D8" i="1"/>
  <c r="D7" i="1"/>
  <c r="D6" i="1"/>
  <c r="D5" i="1"/>
  <c r="D30" i="1" l="1"/>
  <c r="D29" i="1"/>
  <c r="D28" i="1"/>
  <c r="D27" i="1"/>
  <c r="D31" i="1" l="1"/>
  <c r="I20" i="1"/>
  <c r="D20" i="1"/>
  <c r="I9" i="1"/>
  <c r="D9" i="1"/>
</calcChain>
</file>

<file path=xl/sharedStrings.xml><?xml version="1.0" encoding="utf-8"?>
<sst xmlns="http://schemas.openxmlformats.org/spreadsheetml/2006/main" count="61" uniqueCount="28">
  <si>
    <t>Year</t>
  </si>
  <si>
    <t>Wrong Way</t>
  </si>
  <si>
    <t>% of Crashes</t>
  </si>
  <si>
    <t>Failed to Yield</t>
  </si>
  <si>
    <t>Crashes Involving</t>
  </si>
  <si>
    <t>All Crashes</t>
  </si>
  <si>
    <t>Involving</t>
  </si>
  <si>
    <t>Pedalcyclists</t>
  </si>
  <si>
    <t>*Pedalcyclist Riding the Wrong Way includes:</t>
  </si>
  <si>
    <t xml:space="preserve">      Driving on wrong side of the road </t>
  </si>
  <si>
    <t xml:space="preserve">      Wrong way on one-way roadway</t>
  </si>
  <si>
    <r>
      <t xml:space="preserve">      Walking Running or riding on </t>
    </r>
    <r>
      <rPr>
        <b/>
        <sz val="11"/>
        <color theme="1"/>
        <rFont val="Calibri"/>
        <family val="2"/>
        <scheme val="minor"/>
      </rPr>
      <t>shoulder</t>
    </r>
    <r>
      <rPr>
        <sz val="11"/>
        <color theme="1"/>
        <rFont val="Calibri"/>
        <family val="2"/>
        <scheme val="minor"/>
      </rPr>
      <t xml:space="preserve"> FACING traffic 
                                       </t>
    </r>
  </si>
  <si>
    <r>
      <t xml:space="preserve">      Walking, Running or riding on </t>
    </r>
    <r>
      <rPr>
        <b/>
        <sz val="11"/>
        <color theme="1"/>
        <rFont val="Calibri"/>
        <family val="2"/>
        <scheme val="minor"/>
      </rPr>
      <t>pavement</t>
    </r>
    <r>
      <rPr>
        <sz val="11"/>
        <color theme="1"/>
        <rFont val="Calibri"/>
        <family val="2"/>
        <scheme val="minor"/>
      </rPr>
      <t xml:space="preserve"> FACING traffic</t>
    </r>
  </si>
  <si>
    <r>
      <t xml:space="preserve">CRASHES INVOLVING </t>
    </r>
    <r>
      <rPr>
        <b/>
        <sz val="11"/>
        <color theme="1"/>
        <rFont val="Calibri"/>
        <family val="2"/>
        <scheme val="minor"/>
      </rPr>
      <t>DRIVERS</t>
    </r>
    <r>
      <rPr>
        <sz val="11"/>
        <color theme="1"/>
        <rFont val="Calibri"/>
        <family val="2"/>
        <scheme val="minor"/>
      </rPr>
      <t xml:space="preserve"> WHO FAILED TO YIELD 
TO A </t>
    </r>
    <r>
      <rPr>
        <b/>
        <sz val="11"/>
        <color theme="1"/>
        <rFont val="Calibri"/>
        <family val="2"/>
        <scheme val="minor"/>
      </rPr>
      <t>PEDESTRIAN</t>
    </r>
  </si>
  <si>
    <r>
      <t xml:space="preserve">CRASHES INVOLVING </t>
    </r>
    <r>
      <rPr>
        <b/>
        <sz val="11"/>
        <color theme="1"/>
        <rFont val="Calibri"/>
        <family val="2"/>
        <scheme val="minor"/>
      </rPr>
      <t>PEDESTRIANS</t>
    </r>
    <r>
      <rPr>
        <sz val="11"/>
        <color theme="1"/>
        <rFont val="Calibri"/>
        <family val="2"/>
        <scheme val="minor"/>
      </rPr>
      <t xml:space="preserve"> WHO FAILED TO YIELD 
THE RIGHT OF WAY</t>
    </r>
  </si>
  <si>
    <t xml:space="preserve">All Crashes </t>
  </si>
  <si>
    <t>Pedestrians</t>
  </si>
  <si>
    <t xml:space="preserve">      Drove left of center on two-way road                                  </t>
  </si>
  <si>
    <r>
      <t xml:space="preserve">a </t>
    </r>
    <r>
      <rPr>
        <b/>
        <sz val="11"/>
        <color theme="1"/>
        <rFont val="Calibri"/>
        <family val="2"/>
        <scheme val="minor"/>
      </rPr>
      <t>Pedestrian</t>
    </r>
    <r>
      <rPr>
        <sz val="11"/>
        <color theme="1"/>
        <rFont val="Calibri"/>
        <family val="2"/>
        <scheme val="minor"/>
      </rPr>
      <t xml:space="preserve"> Who</t>
    </r>
  </si>
  <si>
    <r>
      <t xml:space="preserve">a </t>
    </r>
    <r>
      <rPr>
        <b/>
        <sz val="11"/>
        <color theme="1"/>
        <rFont val="Calibri"/>
        <family val="2"/>
        <scheme val="minor"/>
      </rPr>
      <t>Driver</t>
    </r>
    <r>
      <rPr>
        <sz val="11"/>
        <color theme="1"/>
        <rFont val="Calibri"/>
        <family val="2"/>
        <scheme val="minor"/>
      </rPr>
      <t xml:space="preserve"> Who</t>
    </r>
  </si>
  <si>
    <r>
      <rPr>
        <b/>
        <sz val="11"/>
        <color theme="1"/>
        <rFont val="Calibri"/>
        <family val="2"/>
        <scheme val="minor"/>
      </rPr>
      <t>Pedalcyclist</t>
    </r>
    <r>
      <rPr>
        <sz val="11"/>
        <color theme="1"/>
        <rFont val="Calibri"/>
        <family val="2"/>
        <scheme val="minor"/>
      </rPr>
      <t xml:space="preserve"> Riding</t>
    </r>
  </si>
  <si>
    <r>
      <rPr>
        <b/>
        <sz val="11"/>
        <color theme="1"/>
        <rFont val="Calibri"/>
        <family val="2"/>
        <scheme val="minor"/>
      </rPr>
      <t>Pedalcyclist</t>
    </r>
    <r>
      <rPr>
        <sz val="11"/>
        <color theme="1"/>
        <rFont val="Calibri"/>
        <family val="2"/>
        <scheme val="minor"/>
      </rPr>
      <t xml:space="preserve"> Who</t>
    </r>
  </si>
  <si>
    <r>
      <t xml:space="preserve">where </t>
    </r>
    <r>
      <rPr>
        <b/>
        <sz val="11"/>
        <color theme="1"/>
        <rFont val="Calibri"/>
        <family val="2"/>
        <scheme val="minor"/>
      </rPr>
      <t>Pedestrian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</si>
  <si>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where </t>
    </r>
    <r>
      <rPr>
        <b/>
        <sz val="11"/>
        <color theme="1"/>
        <rFont val="Calibri"/>
        <family val="2"/>
        <scheme val="minor"/>
      </rPr>
      <t>Driver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</si>
  <si>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where </t>
    </r>
    <r>
      <rPr>
        <b/>
        <sz val="11"/>
        <color theme="1"/>
        <rFont val="Calibri"/>
        <family val="2"/>
        <scheme val="minor"/>
      </rPr>
      <t>Pedalcyclist</t>
    </r>
  </si>
  <si>
    <r>
      <t xml:space="preserve">CRASHES INVOLVING </t>
    </r>
    <r>
      <rPr>
        <b/>
        <sz val="11"/>
        <color theme="1"/>
        <rFont val="Calibri"/>
        <family val="2"/>
        <scheme val="minor"/>
      </rPr>
      <t>DRIVERS</t>
    </r>
    <r>
      <rPr>
        <sz val="11"/>
        <color theme="1"/>
        <rFont val="Calibri"/>
        <family val="2"/>
        <scheme val="minor"/>
      </rPr>
      <t xml:space="preserve"> WHO FAILED TO YIELD 
TO A </t>
    </r>
    <r>
      <rPr>
        <b/>
        <sz val="11"/>
        <color theme="1"/>
        <rFont val="Calibri"/>
        <family val="2"/>
        <scheme val="minor"/>
      </rPr>
      <t>PEDAL-CYCLIST</t>
    </r>
  </si>
  <si>
    <r>
      <t xml:space="preserve">CRASHES INVOLVING A </t>
    </r>
    <r>
      <rPr>
        <b/>
        <sz val="11"/>
        <color theme="1"/>
        <rFont val="Calibri"/>
        <family val="2"/>
        <scheme val="minor"/>
      </rPr>
      <t>PEDAL-CYCLIST</t>
    </r>
    <r>
      <rPr>
        <sz val="11"/>
        <color theme="1"/>
        <rFont val="Calibri"/>
        <family val="2"/>
        <scheme val="minor"/>
      </rPr>
      <t xml:space="preserve"> WHO WAS
 RIDING THE WRONG WAY*</t>
    </r>
  </si>
  <si>
    <r>
      <t xml:space="preserve">CRASHES INVOLVING A </t>
    </r>
    <r>
      <rPr>
        <b/>
        <sz val="11"/>
        <color theme="1"/>
        <rFont val="Calibri"/>
        <family val="2"/>
        <scheme val="minor"/>
      </rPr>
      <t>PEDAL-CYCLIST</t>
    </r>
    <r>
      <rPr>
        <sz val="11"/>
        <color theme="1"/>
        <rFont val="Calibri"/>
        <family val="2"/>
        <scheme val="minor"/>
      </rPr>
      <t xml:space="preserve"> WHO FAILED TO YIELD RIGHT OF WAY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</si>
</sst>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164" fontId="0" fillId="0" borderId="0" xfId="2" applyNumberFormat="1" applyFont="1" applyBorder="1"/>
    <xf numFmtId="9" fontId="0" fillId="0" borderId="0" xfId="1" applyFont="1" applyBorder="1"/>
    <xf numFmtId="0" fontId="0" fillId="0" borderId="0" xfId="0" applyAlignment="1"/>
    <xf numFmtId="0" fontId="2" fillId="0" borderId="9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5" fontId="0" fillId="0" borderId="13" xfId="2" applyNumberFormat="1" applyFont="1" applyBorder="1"/>
    <xf numFmtId="9" fontId="0" fillId="0" borderId="13" xfId="1" applyFont="1" applyBorder="1"/>
    <xf numFmtId="0" fontId="0" fillId="4" borderId="14" xfId="0" applyFill="1" applyBorder="1" applyAlignment="1">
      <alignment horizontal="center"/>
    </xf>
    <xf numFmtId="165" fontId="0" fillId="0" borderId="14" xfId="2" applyNumberFormat="1" applyFont="1" applyBorder="1"/>
    <xf numFmtId="9" fontId="0" fillId="0" borderId="14" xfId="1" applyFont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2" applyNumberFormat="1" applyFont="1" applyFill="1" applyBorder="1"/>
    <xf numFmtId="9" fontId="0" fillId="0" borderId="0" xfId="1" applyFont="1" applyFill="1" applyBorder="1"/>
    <xf numFmtId="0" fontId="0" fillId="0" borderId="0" xfId="0" applyFill="1"/>
    <xf numFmtId="165" fontId="3" fillId="0" borderId="13" xfId="2" applyNumberFormat="1" applyFont="1" applyBorder="1"/>
    <xf numFmtId="0" fontId="0" fillId="0" borderId="0" xfId="0" applyAlignment="1">
      <alignment horizontal="left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165" fontId="4" fillId="0" borderId="13" xfId="2" applyNumberFormat="1" applyFont="1" applyBorder="1"/>
    <xf numFmtId="9" fontId="4" fillId="0" borderId="13" xfId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36" sqref="B36"/>
    </sheetView>
  </sheetViews>
  <sheetFormatPr defaultRowHeight="15" x14ac:dyDescent="0.25"/>
  <cols>
    <col min="1" max="1" width="6.7109375" customWidth="1"/>
    <col min="2" max="2" width="17.7109375" bestFit="1" customWidth="1"/>
    <col min="3" max="3" width="12.28515625" bestFit="1" customWidth="1"/>
    <col min="4" max="4" width="17.7109375" bestFit="1" customWidth="1"/>
    <col min="5" max="5" width="7.42578125" customWidth="1"/>
    <col min="7" max="7" width="16.5703125" bestFit="1" customWidth="1"/>
    <col min="8" max="8" width="12.28515625" bestFit="1" customWidth="1"/>
    <col min="9" max="9" width="17.85546875" bestFit="1" customWidth="1"/>
  </cols>
  <sheetData>
    <row r="1" spans="1:9" ht="28.9" customHeight="1" x14ac:dyDescent="0.25">
      <c r="A1" s="46" t="s">
        <v>26</v>
      </c>
      <c r="B1" s="47"/>
      <c r="C1" s="47"/>
      <c r="D1" s="48"/>
      <c r="E1" s="13"/>
      <c r="F1" s="46" t="s">
        <v>27</v>
      </c>
      <c r="G1" s="47"/>
      <c r="H1" s="47"/>
      <c r="I1" s="48"/>
    </row>
    <row r="2" spans="1:9" x14ac:dyDescent="0.25">
      <c r="A2" s="15"/>
      <c r="B2" s="1" t="s">
        <v>4</v>
      </c>
      <c r="C2" s="2" t="s">
        <v>5</v>
      </c>
      <c r="D2" s="3" t="s">
        <v>2</v>
      </c>
      <c r="F2" s="15"/>
      <c r="G2" s="2" t="s">
        <v>4</v>
      </c>
      <c r="H2" s="2" t="s">
        <v>5</v>
      </c>
      <c r="I2" s="2" t="s">
        <v>2</v>
      </c>
    </row>
    <row r="3" spans="1:9" x14ac:dyDescent="0.25">
      <c r="A3" s="16"/>
      <c r="B3" s="4" t="s">
        <v>20</v>
      </c>
      <c r="C3" s="5" t="s">
        <v>6</v>
      </c>
      <c r="D3" s="6" t="s">
        <v>20</v>
      </c>
      <c r="F3" s="16"/>
      <c r="G3" s="5" t="s">
        <v>21</v>
      </c>
      <c r="H3" s="5" t="s">
        <v>6</v>
      </c>
      <c r="I3" s="6" t="s">
        <v>24</v>
      </c>
    </row>
    <row r="4" spans="1:9" x14ac:dyDescent="0.25">
      <c r="A4" s="17" t="s">
        <v>0</v>
      </c>
      <c r="B4" s="7" t="s">
        <v>1</v>
      </c>
      <c r="C4" s="14" t="s">
        <v>7</v>
      </c>
      <c r="D4" s="9" t="s">
        <v>1</v>
      </c>
      <c r="F4" s="17" t="s">
        <v>0</v>
      </c>
      <c r="G4" s="8" t="s">
        <v>3</v>
      </c>
      <c r="H4" s="14" t="s">
        <v>7</v>
      </c>
      <c r="I4" s="9" t="s">
        <v>3</v>
      </c>
    </row>
    <row r="5" spans="1:9" x14ac:dyDescent="0.25">
      <c r="A5" s="24">
        <v>2014</v>
      </c>
      <c r="B5" s="38">
        <v>147</v>
      </c>
      <c r="C5" s="25">
        <v>1001</v>
      </c>
      <c r="D5" s="26">
        <f t="shared" ref="D5:D8" si="0">B5/C5</f>
        <v>0.14685314685314685</v>
      </c>
      <c r="F5" s="24">
        <v>2014</v>
      </c>
      <c r="G5" s="25">
        <v>107</v>
      </c>
      <c r="H5" s="25">
        <v>1001</v>
      </c>
      <c r="I5" s="26">
        <f t="shared" ref="I5:I8" si="1">G5/H5</f>
        <v>0.1068931068931069</v>
      </c>
    </row>
    <row r="6" spans="1:9" x14ac:dyDescent="0.25">
      <c r="A6" s="24">
        <v>2015</v>
      </c>
      <c r="B6" s="38">
        <v>114</v>
      </c>
      <c r="C6" s="25">
        <v>960</v>
      </c>
      <c r="D6" s="26">
        <f t="shared" si="0"/>
        <v>0.11874999999999999</v>
      </c>
      <c r="F6" s="24">
        <v>2015</v>
      </c>
      <c r="G6" s="25">
        <v>93</v>
      </c>
      <c r="H6" s="25">
        <v>960</v>
      </c>
      <c r="I6" s="26">
        <f t="shared" si="1"/>
        <v>9.6875000000000003E-2</v>
      </c>
    </row>
    <row r="7" spans="1:9" x14ac:dyDescent="0.25">
      <c r="A7" s="24">
        <v>2016</v>
      </c>
      <c r="B7" s="25">
        <v>101</v>
      </c>
      <c r="C7" s="25">
        <v>847</v>
      </c>
      <c r="D7" s="26">
        <f t="shared" si="0"/>
        <v>0.1192443919716647</v>
      </c>
      <c r="F7" s="24">
        <v>2016</v>
      </c>
      <c r="G7" s="25">
        <v>93</v>
      </c>
      <c r="H7" s="25">
        <v>847</v>
      </c>
      <c r="I7" s="26">
        <f t="shared" si="1"/>
        <v>0.10979929161747344</v>
      </c>
    </row>
    <row r="8" spans="1:9" x14ac:dyDescent="0.25">
      <c r="A8" s="24">
        <v>2017</v>
      </c>
      <c r="B8" s="25">
        <v>83</v>
      </c>
      <c r="C8" s="25">
        <v>764</v>
      </c>
      <c r="D8" s="26">
        <f t="shared" si="0"/>
        <v>0.10863874345549739</v>
      </c>
      <c r="F8" s="24">
        <v>2017</v>
      </c>
      <c r="G8" s="25">
        <v>102</v>
      </c>
      <c r="H8" s="25">
        <v>764</v>
      </c>
      <c r="I8" s="26">
        <f t="shared" si="1"/>
        <v>0.13350785340314136</v>
      </c>
    </row>
    <row r="9" spans="1:9" x14ac:dyDescent="0.25">
      <c r="A9" s="27">
        <v>2018</v>
      </c>
      <c r="B9" s="28">
        <v>88</v>
      </c>
      <c r="C9" s="28">
        <v>826</v>
      </c>
      <c r="D9" s="29">
        <f t="shared" ref="D9" si="2">B9/C9</f>
        <v>0.10653753026634383</v>
      </c>
      <c r="F9" s="27">
        <v>2018</v>
      </c>
      <c r="G9" s="28">
        <v>108</v>
      </c>
      <c r="H9" s="28">
        <v>826</v>
      </c>
      <c r="I9" s="29">
        <f t="shared" ref="I9" si="3">G9/H9</f>
        <v>0.13075060532687652</v>
      </c>
    </row>
    <row r="10" spans="1:9" s="37" customFormat="1" x14ac:dyDescent="0.25">
      <c r="A10" s="34"/>
      <c r="B10" s="35"/>
      <c r="C10" s="35"/>
      <c r="D10" s="36"/>
      <c r="F10" s="34"/>
      <c r="G10" s="35"/>
      <c r="H10" s="35"/>
      <c r="I10" s="36"/>
    </row>
    <row r="11" spans="1:9" x14ac:dyDescent="0.25">
      <c r="A11" s="10"/>
      <c r="B11" s="11"/>
      <c r="C11" s="11"/>
      <c r="D11" s="12"/>
    </row>
    <row r="12" spans="1:9" ht="31.35" customHeight="1" x14ac:dyDescent="0.25">
      <c r="A12" s="40" t="s">
        <v>25</v>
      </c>
      <c r="B12" s="41"/>
      <c r="C12" s="41"/>
      <c r="D12" s="42"/>
      <c r="E12" s="13"/>
      <c r="F12" s="40" t="s">
        <v>13</v>
      </c>
      <c r="G12" s="41"/>
      <c r="H12" s="41"/>
      <c r="I12" s="42"/>
    </row>
    <row r="13" spans="1:9" x14ac:dyDescent="0.25">
      <c r="A13" s="18"/>
      <c r="B13" s="2" t="s">
        <v>4</v>
      </c>
      <c r="C13" s="2" t="s">
        <v>5</v>
      </c>
      <c r="D13" s="2" t="s">
        <v>2</v>
      </c>
      <c r="F13" s="18"/>
      <c r="G13" s="2" t="s">
        <v>4</v>
      </c>
      <c r="H13" s="2" t="s">
        <v>15</v>
      </c>
      <c r="I13" s="2" t="s">
        <v>2</v>
      </c>
    </row>
    <row r="14" spans="1:9" x14ac:dyDescent="0.25">
      <c r="A14" s="19"/>
      <c r="B14" s="5" t="s">
        <v>19</v>
      </c>
      <c r="C14" s="5" t="s">
        <v>6</v>
      </c>
      <c r="D14" s="5" t="s">
        <v>23</v>
      </c>
      <c r="F14" s="19"/>
      <c r="G14" s="5" t="s">
        <v>19</v>
      </c>
      <c r="H14" s="5" t="s">
        <v>6</v>
      </c>
      <c r="I14" s="5" t="s">
        <v>23</v>
      </c>
    </row>
    <row r="15" spans="1:9" x14ac:dyDescent="0.25">
      <c r="A15" s="20" t="s">
        <v>0</v>
      </c>
      <c r="B15" s="8" t="s">
        <v>3</v>
      </c>
      <c r="C15" s="14" t="s">
        <v>7</v>
      </c>
      <c r="D15" s="8" t="s">
        <v>3</v>
      </c>
      <c r="F15" s="20" t="s">
        <v>0</v>
      </c>
      <c r="G15" s="8" t="s">
        <v>3</v>
      </c>
      <c r="H15" s="14" t="s">
        <v>16</v>
      </c>
      <c r="I15" s="8" t="s">
        <v>3</v>
      </c>
    </row>
    <row r="16" spans="1:9" x14ac:dyDescent="0.25">
      <c r="A16" s="30">
        <v>2014</v>
      </c>
      <c r="B16" s="25">
        <v>547</v>
      </c>
      <c r="C16" s="25">
        <v>1001</v>
      </c>
      <c r="D16" s="26">
        <f>B16/C16</f>
        <v>0.54645354645354649</v>
      </c>
      <c r="F16" s="30">
        <v>2014</v>
      </c>
      <c r="G16" s="25">
        <v>458</v>
      </c>
      <c r="H16" s="25">
        <v>890</v>
      </c>
      <c r="I16" s="26">
        <f t="shared" ref="I16:I19" si="4">G16/H16</f>
        <v>0.51460674157303365</v>
      </c>
    </row>
    <row r="17" spans="1:9" x14ac:dyDescent="0.25">
      <c r="A17" s="30">
        <v>2015</v>
      </c>
      <c r="B17" s="25">
        <v>525</v>
      </c>
      <c r="C17" s="25">
        <v>960</v>
      </c>
      <c r="D17" s="26">
        <f>B17/C17</f>
        <v>0.546875</v>
      </c>
      <c r="F17" s="30">
        <v>2015</v>
      </c>
      <c r="G17" s="49">
        <v>440</v>
      </c>
      <c r="H17" s="25">
        <v>917</v>
      </c>
      <c r="I17" s="26">
        <f t="shared" si="4"/>
        <v>0.47982551799345691</v>
      </c>
    </row>
    <row r="18" spans="1:9" x14ac:dyDescent="0.25">
      <c r="A18" s="30">
        <v>2016</v>
      </c>
      <c r="B18" s="25">
        <v>379</v>
      </c>
      <c r="C18" s="25">
        <v>847</v>
      </c>
      <c r="D18" s="26">
        <f>B18/C18</f>
        <v>0.44746162927981109</v>
      </c>
      <c r="F18" s="30">
        <v>2016</v>
      </c>
      <c r="G18" s="49">
        <v>501</v>
      </c>
      <c r="H18" s="49">
        <v>1078</v>
      </c>
      <c r="I18" s="50">
        <f t="shared" si="4"/>
        <v>0.4647495361781076</v>
      </c>
    </row>
    <row r="19" spans="1:9" x14ac:dyDescent="0.25">
      <c r="A19" s="30">
        <v>2017</v>
      </c>
      <c r="B19" s="25">
        <v>395</v>
      </c>
      <c r="C19" s="25">
        <v>764</v>
      </c>
      <c r="D19" s="26">
        <f>B19/C19</f>
        <v>0.51701570680628273</v>
      </c>
      <c r="F19" s="30">
        <v>2017</v>
      </c>
      <c r="G19" s="25">
        <v>487</v>
      </c>
      <c r="H19" s="25">
        <v>974</v>
      </c>
      <c r="I19" s="26">
        <f t="shared" si="4"/>
        <v>0.5</v>
      </c>
    </row>
    <row r="20" spans="1:9" x14ac:dyDescent="0.25">
      <c r="A20" s="31">
        <v>2018</v>
      </c>
      <c r="B20" s="28">
        <v>480</v>
      </c>
      <c r="C20" s="28">
        <v>826</v>
      </c>
      <c r="D20" s="29">
        <f>B20/C20</f>
        <v>0.58111380145278446</v>
      </c>
      <c r="F20" s="31">
        <v>2018</v>
      </c>
      <c r="G20" s="28">
        <v>509</v>
      </c>
      <c r="H20" s="28">
        <v>984</v>
      </c>
      <c r="I20" s="29">
        <f t="shared" ref="I20" si="5">G20/H20</f>
        <v>0.51727642276422769</v>
      </c>
    </row>
    <row r="23" spans="1:9" ht="31.35" customHeight="1" x14ac:dyDescent="0.25">
      <c r="A23" s="43" t="s">
        <v>14</v>
      </c>
      <c r="B23" s="44"/>
      <c r="C23" s="44"/>
      <c r="D23" s="45"/>
    </row>
    <row r="24" spans="1:9" ht="14.45" customHeight="1" x14ac:dyDescent="0.25">
      <c r="A24" s="21"/>
      <c r="B24" s="2" t="s">
        <v>4</v>
      </c>
      <c r="C24" s="2" t="s">
        <v>15</v>
      </c>
      <c r="D24" s="2" t="s">
        <v>2</v>
      </c>
      <c r="F24" s="39" t="s">
        <v>8</v>
      </c>
      <c r="G24" s="39"/>
      <c r="H24" s="39"/>
      <c r="I24" s="39"/>
    </row>
    <row r="25" spans="1:9" ht="14.45" customHeight="1" x14ac:dyDescent="0.25">
      <c r="A25" s="22"/>
      <c r="B25" s="5" t="s">
        <v>18</v>
      </c>
      <c r="C25" s="5" t="s">
        <v>6</v>
      </c>
      <c r="D25" s="5" t="s">
        <v>22</v>
      </c>
      <c r="F25" s="39" t="s">
        <v>11</v>
      </c>
      <c r="G25" s="39"/>
      <c r="H25" s="39"/>
      <c r="I25" s="39"/>
    </row>
    <row r="26" spans="1:9" ht="14.45" customHeight="1" x14ac:dyDescent="0.25">
      <c r="A26" s="23" t="s">
        <v>0</v>
      </c>
      <c r="B26" s="8" t="s">
        <v>3</v>
      </c>
      <c r="C26" s="14" t="s">
        <v>16</v>
      </c>
      <c r="D26" s="8" t="s">
        <v>3</v>
      </c>
      <c r="F26" s="39" t="s">
        <v>12</v>
      </c>
      <c r="G26" s="39"/>
      <c r="H26" s="39"/>
      <c r="I26" s="39"/>
    </row>
    <row r="27" spans="1:9" ht="14.45" customHeight="1" x14ac:dyDescent="0.25">
      <c r="A27" s="32">
        <v>2014</v>
      </c>
      <c r="B27" s="25">
        <v>87</v>
      </c>
      <c r="C27" s="25">
        <v>890</v>
      </c>
      <c r="D27" s="26">
        <f t="shared" ref="D27:D30" si="6">B27/C27</f>
        <v>9.7752808988764039E-2</v>
      </c>
      <c r="F27" s="39" t="s">
        <v>17</v>
      </c>
      <c r="G27" s="39"/>
      <c r="H27" s="39"/>
      <c r="I27" s="39"/>
    </row>
    <row r="28" spans="1:9" ht="14.45" customHeight="1" x14ac:dyDescent="0.25">
      <c r="A28" s="32">
        <v>2015</v>
      </c>
      <c r="B28" s="25">
        <v>54</v>
      </c>
      <c r="C28" s="25">
        <v>917</v>
      </c>
      <c r="D28" s="26">
        <f t="shared" si="6"/>
        <v>5.8887677208287893E-2</v>
      </c>
      <c r="F28" s="39" t="s">
        <v>9</v>
      </c>
      <c r="G28" s="39"/>
      <c r="H28" s="39"/>
      <c r="I28" s="39"/>
    </row>
    <row r="29" spans="1:9" ht="14.45" customHeight="1" x14ac:dyDescent="0.25">
      <c r="A29" s="32">
        <v>2016</v>
      </c>
      <c r="B29" s="25">
        <v>93</v>
      </c>
      <c r="C29" s="49">
        <v>1078</v>
      </c>
      <c r="D29" s="26">
        <f t="shared" si="6"/>
        <v>8.6270871985157704E-2</v>
      </c>
      <c r="F29" t="s">
        <v>10</v>
      </c>
    </row>
    <row r="30" spans="1:9" ht="14.45" customHeight="1" x14ac:dyDescent="0.25">
      <c r="A30" s="32">
        <v>2017</v>
      </c>
      <c r="B30" s="25">
        <v>92</v>
      </c>
      <c r="C30" s="25">
        <v>974</v>
      </c>
      <c r="D30" s="26">
        <f t="shared" si="6"/>
        <v>9.4455852156057493E-2</v>
      </c>
    </row>
    <row r="31" spans="1:9" ht="14.45" customHeight="1" x14ac:dyDescent="0.25">
      <c r="A31" s="33">
        <v>2018</v>
      </c>
      <c r="B31" s="28">
        <v>118</v>
      </c>
      <c r="C31" s="28">
        <v>984</v>
      </c>
      <c r="D31" s="29">
        <f t="shared" ref="D31" si="7">B31/C31</f>
        <v>0.11991869918699187</v>
      </c>
    </row>
    <row r="32" spans="1:9" ht="14.45" customHeight="1" x14ac:dyDescent="0.25"/>
  </sheetData>
  <mergeCells count="10">
    <mergeCell ref="A1:D1"/>
    <mergeCell ref="F1:I1"/>
    <mergeCell ref="A12:D12"/>
    <mergeCell ref="F25:I25"/>
    <mergeCell ref="F27:I27"/>
    <mergeCell ref="F28:I28"/>
    <mergeCell ref="F24:I24"/>
    <mergeCell ref="F26:I26"/>
    <mergeCell ref="F12:I12"/>
    <mergeCell ref="A23:D23"/>
  </mergeCells>
  <printOptions horizontalCentered="1"/>
  <pageMargins left="0.45" right="0.45" top="1.1000000000000001" bottom="0.35" header="0.3" footer="0.2"/>
  <pageSetup orientation="landscape" r:id="rId1"/>
  <headerFooter>
    <oddHeader>&amp;L6/24/2020&amp;COREGON DEPARTMENT OF TRANSPORTATION - POLICY, DATA AND ANALYSIS  DIVISION
TRANSPORTATION DATA SECTION - CRASH ANALYSIS AND REPORTING UNIT
Pedalcycle and Pedestrian-Involved Crashes by Specified Error, for Performance Measures&amp;RPage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BIKE</vt:lpstr>
      <vt:lpstr>Sheet1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HAWLEY Kelly R</dc:creator>
  <cp:lastModifiedBy>Theresa Heyn</cp:lastModifiedBy>
  <cp:lastPrinted>2020-07-15T18:07:46Z</cp:lastPrinted>
  <dcterms:created xsi:type="dcterms:W3CDTF">2014-03-26T17:09:03Z</dcterms:created>
  <dcterms:modified xsi:type="dcterms:W3CDTF">2020-07-15T18:08:01Z</dcterms:modified>
</cp:coreProperties>
</file>